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430"/>
  <workbookPr showInkAnnotation="0" autoCompressPictures="0"/>
  <bookViews>
    <workbookView xWindow="2020" yWindow="20" windowWidth="22160" windowHeight="19220"/>
  </bookViews>
  <sheets>
    <sheet name="Land Berlin" sheetId="1" r:id="rId1"/>
    <sheet name="Hilfstabelle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3" l="1"/>
  <c r="J7" i="3"/>
  <c r="C7" i="3"/>
  <c r="G27" i="1"/>
  <c r="G25" i="1"/>
  <c r="G29" i="1"/>
  <c r="G31" i="1"/>
  <c r="G33" i="1"/>
  <c r="E7" i="3"/>
  <c r="G35" i="1"/>
  <c r="G37" i="1"/>
  <c r="H4" i="3"/>
  <c r="J4" i="3"/>
  <c r="J3" i="3"/>
  <c r="G42" i="1"/>
  <c r="J5" i="3"/>
  <c r="H7" i="3"/>
  <c r="G17" i="1"/>
  <c r="G15" i="1"/>
  <c r="G7" i="3"/>
  <c r="F7" i="3"/>
  <c r="D7" i="3"/>
  <c r="C4" i="3"/>
  <c r="G40" i="1"/>
  <c r="G21" i="1"/>
  <c r="G41" i="1"/>
  <c r="G43" i="1"/>
  <c r="G44" i="1"/>
  <c r="G47" i="1"/>
  <c r="J8" i="3"/>
</calcChain>
</file>

<file path=xl/sharedStrings.xml><?xml version="1.0" encoding="utf-8"?>
<sst xmlns="http://schemas.openxmlformats.org/spreadsheetml/2006/main" count="76" uniqueCount="73">
  <si>
    <t>JuLeiCa</t>
  </si>
  <si>
    <t xml:space="preserve">Beleg Datum </t>
  </si>
  <si>
    <t>Teilnehmerbeiträge</t>
  </si>
  <si>
    <t xml:space="preserve">zum Bescheid Landesjugendamt vom </t>
  </si>
  <si>
    <t xml:space="preserve">Kursus Nr.: </t>
  </si>
  <si>
    <t>Bildungsschwerpunkt</t>
  </si>
  <si>
    <t>Ort der Veranstaltung</t>
  </si>
  <si>
    <t>Dauer der Veranstaltung vom</t>
  </si>
  <si>
    <t>Anzahl der Programmtage:</t>
  </si>
  <si>
    <t>Möglicher Zuschuss (gem. 1)</t>
  </si>
  <si>
    <t>A</t>
  </si>
  <si>
    <t>B</t>
  </si>
  <si>
    <t>Teilnehmer x</t>
  </si>
  <si>
    <t>=</t>
  </si>
  <si>
    <t>möglicher Zuschuss:</t>
  </si>
  <si>
    <t>Nachgewiesene Kosten</t>
  </si>
  <si>
    <t>Honorarkosten</t>
  </si>
  <si>
    <t>Unterkunft</t>
  </si>
  <si>
    <t>Verpflegung</t>
  </si>
  <si>
    <t>sonstige Programmkosten</t>
  </si>
  <si>
    <t>Fahrtkosten</t>
  </si>
  <si>
    <t>Kosten insgesamt</t>
  </si>
  <si>
    <t>Anlagen (beiliegend)</t>
  </si>
  <si>
    <t>Sachbericht</t>
  </si>
  <si>
    <t>Teilnehmerliste</t>
  </si>
  <si>
    <t>sonstige Unterlagen</t>
  </si>
  <si>
    <t xml:space="preserve">       für Kurse der außerschulischen Jugendbildung einschließlich Aus- und Fortbildungskurse</t>
  </si>
  <si>
    <t xml:space="preserve"> </t>
  </si>
  <si>
    <t>Belege m. Zahlungsnachw.</t>
  </si>
  <si>
    <t>Finanzierung des Kurses</t>
  </si>
  <si>
    <t>Einnahmen aus Teilnehmerbeiträgen</t>
  </si>
  <si>
    <t>erwarteter Zuschuss</t>
  </si>
  <si>
    <t xml:space="preserve">Eigenmittel des Trägers und sonstige </t>
  </si>
  <si>
    <t>Einnahmen zum Defizitausgleich</t>
  </si>
  <si>
    <t>Einnahmen insgesamt</t>
  </si>
  <si>
    <t>für Eintragungen der Behörde</t>
  </si>
  <si>
    <t>Prüfvermerk der Prüfstelle</t>
  </si>
  <si>
    <t>Datum</t>
  </si>
  <si>
    <t>Rechtsverbindliche Unterschrift des/der zur</t>
  </si>
  <si>
    <t>rechtsgeschäftlichen Vertretung Befugten</t>
  </si>
  <si>
    <t xml:space="preserve">      Verwendungsnachweis / zahlenmäßiger Nachweis</t>
  </si>
  <si>
    <t>anerkannt mit</t>
  </si>
  <si>
    <t>€</t>
  </si>
  <si>
    <t xml:space="preserve">Sachlich und rechnerisch richtig. Es wird bestätigt, daß die Ausgaben notwendig waren, dass wirtschaftlich und </t>
  </si>
  <si>
    <t xml:space="preserve">sparsam verfahren wurde und die Angaben mit den Büchern und ggf. den Belegen übereinstimmen. Es wird </t>
  </si>
  <si>
    <t xml:space="preserve">bestätigt, dass das beiliegende (ggf. ergänzte) Programm insbesondere hinsichtlich des inhaltlichen und zeitlichen </t>
  </si>
  <si>
    <t>Umfangs durchgeführt wurde.</t>
  </si>
  <si>
    <t>Gesch.Z: LJA I 4</t>
  </si>
  <si>
    <t>Hillfstabel für Zuschuss Höhe</t>
  </si>
  <si>
    <t>Tage</t>
  </si>
  <si>
    <t>LJA I  A4    - 4719 / 04.00</t>
  </si>
  <si>
    <t>Gesamt</t>
  </si>
  <si>
    <t>Sonstiges</t>
  </si>
  <si>
    <t>Beleg Nr.</t>
  </si>
  <si>
    <t xml:space="preserve"> Unterkunft</t>
  </si>
  <si>
    <t xml:space="preserve"> Verpflegung</t>
  </si>
  <si>
    <t xml:space="preserve"> Fahrtkosten</t>
  </si>
  <si>
    <t xml:space="preserve"> Honorare</t>
  </si>
  <si>
    <t xml:space="preserve"> Materialkosten</t>
  </si>
  <si>
    <t>Bonifatiusmittel</t>
  </si>
  <si>
    <t xml:space="preserve">andere öffentl. Mittel </t>
  </si>
  <si>
    <t>Spenden</t>
  </si>
  <si>
    <t xml:space="preserve">Kosten Gesamt </t>
  </si>
  <si>
    <t xml:space="preserve">Materialkosten </t>
  </si>
  <si>
    <t xml:space="preserve">Verbleibende Kosten </t>
  </si>
  <si>
    <t xml:space="preserve">Ermittelt Teilnehemr Beitrag pro TN </t>
  </si>
  <si>
    <t>Einnahmen Gesamt</t>
  </si>
  <si>
    <t xml:space="preserve">Soll Teilnehmerbeitrag  Gesamt </t>
  </si>
  <si>
    <t>PB 4 -</t>
  </si>
  <si>
    <t xml:space="preserve">Maximalzuschuss </t>
  </si>
  <si>
    <t>Achtung! Bei minus Betrag sind zuviel TN Beiträge  eingenommen.</t>
  </si>
  <si>
    <t xml:space="preserve">Erwartete  Zuschuss </t>
  </si>
  <si>
    <t>Maßnahmendauer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</si>
</sst>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$&quot;;[Red]\-#,##0.00\ &quot;$&quot;"/>
    <numFmt numFmtId="165" formatCode="_-* #,##0.00\ &quot;$&quot;_-;\-* #,##0.00\ &quot;$&quot;_-;_-* &quot;-&quot;??\ &quot;$&quot;_-;_-@_-"/>
    <numFmt numFmtId="166" formatCode="_-* #,##0.00\ [$€-407]_-;\-* #,##0.00\ [$€-407]_-;_-* &quot;-&quot;??\ [$€-407]_-;_-@_-"/>
    <numFmt numFmtId="167" formatCode="_ * #,##0.00_ \ [$€-1]_ ;_ * \-#,##0.00\ \ [$€-1]_ ;_ * &quot;-&quot;??_ \ [$€-1]_ ;_ @_ "/>
  </numFmts>
  <fonts count="32" x14ac:knownFonts="1">
    <font>
      <sz val="10"/>
      <name val="Arial"/>
    </font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7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0"/>
      <color rgb="FFFF0000"/>
      <name val="Arial"/>
    </font>
  </fonts>
  <fills count="3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6">
    <xf numFmtId="0" fontId="0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31" applyNumberFormat="0" applyAlignment="0" applyProtection="0"/>
    <xf numFmtId="0" fontId="15" fillId="22" borderId="32" applyNumberFormat="0" applyAlignment="0" applyProtection="0"/>
    <xf numFmtId="0" fontId="16" fillId="9" borderId="32" applyNumberFormat="0" applyAlignment="0" applyProtection="0"/>
    <xf numFmtId="0" fontId="17" fillId="0" borderId="33" applyNumberFormat="0" applyFill="0" applyAlignment="0" applyProtection="0"/>
    <xf numFmtId="0" fontId="1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19" fillId="6" borderId="0" applyNumberFormat="0" applyBorder="0" applyAlignment="0" applyProtection="0"/>
    <xf numFmtId="0" fontId="20" fillId="23" borderId="0" applyNumberFormat="0" applyBorder="0" applyAlignment="0" applyProtection="0"/>
    <xf numFmtId="0" fontId="11" fillId="24" borderId="34" applyNumberFormat="0" applyFont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35" applyNumberFormat="0" applyFill="0" applyAlignment="0" applyProtection="0"/>
    <xf numFmtId="0" fontId="24" fillId="0" borderId="36" applyNumberFormat="0" applyFill="0" applyAlignment="0" applyProtection="0"/>
    <xf numFmtId="0" fontId="25" fillId="0" borderId="3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38" applyNumberFormat="0" applyFill="0" applyAlignment="0" applyProtection="0"/>
    <xf numFmtId="16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5" borderId="3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2" fillId="0" borderId="16" xfId="0" applyFont="1" applyBorder="1"/>
    <xf numFmtId="0" fontId="2" fillId="0" borderId="0" xfId="0" applyFont="1" applyBorder="1"/>
    <xf numFmtId="0" fontId="4" fillId="0" borderId="26" xfId="0" applyFont="1" applyBorder="1"/>
    <xf numFmtId="0" fontId="4" fillId="0" borderId="21" xfId="0" applyFont="1" applyBorder="1"/>
    <xf numFmtId="0" fontId="2" fillId="0" borderId="2" xfId="0" applyFont="1" applyBorder="1"/>
    <xf numFmtId="0" fontId="0" fillId="0" borderId="2" xfId="0" applyBorder="1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4" fillId="0" borderId="15" xfId="0" applyFont="1" applyBorder="1"/>
    <xf numFmtId="0" fontId="4" fillId="0" borderId="2" xfId="0" applyFont="1" applyBorder="1"/>
    <xf numFmtId="0" fontId="6" fillId="0" borderId="0" xfId="0" applyFont="1"/>
    <xf numFmtId="0" fontId="7" fillId="0" borderId="0" xfId="0" applyFont="1"/>
    <xf numFmtId="0" fontId="7" fillId="0" borderId="0" xfId="0" applyFont="1" applyBorder="1"/>
    <xf numFmtId="0" fontId="5" fillId="0" borderId="1" xfId="0" applyFont="1" applyBorder="1"/>
    <xf numFmtId="0" fontId="5" fillId="0" borderId="2" xfId="0" applyFont="1" applyBorder="1"/>
    <xf numFmtId="0" fontId="3" fillId="0" borderId="2" xfId="0" applyFont="1" applyBorder="1"/>
    <xf numFmtId="0" fontId="0" fillId="0" borderId="3" xfId="0" applyBorder="1"/>
    <xf numFmtId="0" fontId="5" fillId="0" borderId="4" xfId="0" applyFont="1" applyBorder="1"/>
    <xf numFmtId="0" fontId="5" fillId="0" borderId="5" xfId="0" applyFont="1" applyBorder="1"/>
    <xf numFmtId="0" fontId="3" fillId="0" borderId="6" xfId="0" applyFont="1" applyBorder="1"/>
    <xf numFmtId="0" fontId="2" fillId="0" borderId="5" xfId="0" applyFont="1" applyBorder="1"/>
    <xf numFmtId="0" fontId="0" fillId="0" borderId="7" xfId="0" applyBorder="1"/>
    <xf numFmtId="0" fontId="4" fillId="0" borderId="12" xfId="0" applyFont="1" applyBorder="1"/>
    <xf numFmtId="0" fontId="4" fillId="0" borderId="14" xfId="0" applyFont="1" applyBorder="1"/>
    <xf numFmtId="0" fontId="0" fillId="0" borderId="17" xfId="0" applyBorder="1"/>
    <xf numFmtId="0" fontId="4" fillId="0" borderId="20" xfId="0" applyFont="1" applyBorder="1"/>
    <xf numFmtId="0" fontId="0" fillId="0" borderId="27" xfId="0" applyBorder="1"/>
    <xf numFmtId="0" fontId="4" fillId="0" borderId="5" xfId="0" applyFont="1" applyBorder="1"/>
    <xf numFmtId="0" fontId="4" fillId="0" borderId="13" xfId="0" applyFont="1" applyBorder="1"/>
    <xf numFmtId="0" fontId="4" fillId="0" borderId="16" xfId="0" applyFont="1" applyBorder="1"/>
    <xf numFmtId="0" fontId="8" fillId="0" borderId="17" xfId="0" applyFont="1" applyBorder="1" applyAlignment="1">
      <alignment horizontal="right"/>
    </xf>
    <xf numFmtId="14" fontId="4" fillId="0" borderId="8" xfId="0" applyNumberFormat="1" applyFont="1" applyBorder="1"/>
    <xf numFmtId="165" fontId="0" fillId="0" borderId="0" xfId="30" applyFont="1"/>
    <xf numFmtId="0" fontId="0" fillId="3" borderId="0" xfId="0" applyFill="1"/>
    <xf numFmtId="164" fontId="10" fillId="3" borderId="0" xfId="0" applyNumberFormat="1" applyFont="1" applyFill="1" applyBorder="1"/>
    <xf numFmtId="0" fontId="0" fillId="2" borderId="18" xfId="0" applyFill="1" applyBorder="1"/>
    <xf numFmtId="167" fontId="4" fillId="0" borderId="0" xfId="0" applyNumberFormat="1" applyFont="1" applyBorder="1"/>
    <xf numFmtId="167" fontId="4" fillId="0" borderId="0" xfId="41" applyNumberFormat="1" applyFont="1" applyBorder="1"/>
    <xf numFmtId="167" fontId="4" fillId="0" borderId="15" xfId="41" applyNumberFormat="1" applyFont="1" applyBorder="1"/>
    <xf numFmtId="167" fontId="4" fillId="0" borderId="19" xfId="0" applyNumberFormat="1" applyFont="1" applyBorder="1"/>
    <xf numFmtId="167" fontId="5" fillId="0" borderId="0" xfId="0" applyNumberFormat="1" applyFont="1" applyBorder="1"/>
    <xf numFmtId="167" fontId="4" fillId="0" borderId="21" xfId="0" applyNumberFormat="1" applyFont="1" applyBorder="1"/>
    <xf numFmtId="167" fontId="4" fillId="0" borderId="22" xfId="0" applyNumberFormat="1" applyFont="1" applyBorder="1"/>
    <xf numFmtId="0" fontId="4" fillId="26" borderId="0" xfId="0" applyFont="1" applyFill="1" applyBorder="1"/>
    <xf numFmtId="167" fontId="4" fillId="26" borderId="0" xfId="41" applyNumberFormat="1" applyFont="1" applyFill="1" applyBorder="1"/>
    <xf numFmtId="167" fontId="4" fillId="26" borderId="15" xfId="41" applyNumberFormat="1" applyFont="1" applyFill="1" applyBorder="1"/>
    <xf numFmtId="167" fontId="4" fillId="26" borderId="15" xfId="0" applyNumberFormat="1" applyFont="1" applyFill="1" applyBorder="1"/>
    <xf numFmtId="0" fontId="5" fillId="26" borderId="23" xfId="0" applyFont="1" applyFill="1" applyBorder="1"/>
    <xf numFmtId="0" fontId="4" fillId="26" borderId="24" xfId="0" applyFont="1" applyFill="1" applyBorder="1"/>
    <xf numFmtId="167" fontId="4" fillId="26" borderId="24" xfId="0" applyNumberFormat="1" applyFont="1" applyFill="1" applyBorder="1"/>
    <xf numFmtId="167" fontId="4" fillId="26" borderId="25" xfId="0" applyNumberFormat="1" applyFont="1" applyFill="1" applyBorder="1"/>
    <xf numFmtId="0" fontId="4" fillId="26" borderId="14" xfId="0" applyFont="1" applyFill="1" applyBorder="1"/>
    <xf numFmtId="167" fontId="4" fillId="26" borderId="0" xfId="0" applyNumberFormat="1" applyFont="1" applyFill="1" applyBorder="1"/>
    <xf numFmtId="165" fontId="4" fillId="26" borderId="15" xfId="41" applyFont="1" applyFill="1" applyBorder="1"/>
    <xf numFmtId="167" fontId="4" fillId="26" borderId="25" xfId="41" applyNumberFormat="1" applyFont="1" applyFill="1" applyBorder="1" applyAlignment="1">
      <alignment horizontal="left"/>
    </xf>
    <xf numFmtId="0" fontId="5" fillId="26" borderId="20" xfId="0" applyFont="1" applyFill="1" applyBorder="1"/>
    <xf numFmtId="0" fontId="4" fillId="26" borderId="21" xfId="0" applyFont="1" applyFill="1" applyBorder="1"/>
    <xf numFmtId="167" fontId="4" fillId="26" borderId="22" xfId="41" applyNumberFormat="1" applyFont="1" applyFill="1" applyBorder="1" applyAlignment="1">
      <alignment horizontal="left"/>
    </xf>
    <xf numFmtId="0" fontId="5" fillId="26" borderId="26" xfId="0" applyFont="1" applyFill="1" applyBorder="1"/>
    <xf numFmtId="0" fontId="4" fillId="26" borderId="16" xfId="0" applyFont="1" applyFill="1" applyBorder="1"/>
    <xf numFmtId="167" fontId="4" fillId="26" borderId="15" xfId="41" applyNumberFormat="1" applyFont="1" applyFill="1" applyBorder="1" applyAlignment="1">
      <alignment horizontal="left"/>
    </xf>
    <xf numFmtId="167" fontId="4" fillId="26" borderId="15" xfId="30" applyNumberFormat="1" applyFont="1" applyFill="1" applyBorder="1" applyAlignment="1">
      <alignment horizontal="left"/>
    </xf>
    <xf numFmtId="0" fontId="4" fillId="26" borderId="26" xfId="0" applyFont="1" applyFill="1" applyBorder="1"/>
    <xf numFmtId="0" fontId="4" fillId="26" borderId="25" xfId="0" applyFont="1" applyFill="1" applyBorder="1"/>
    <xf numFmtId="0" fontId="4" fillId="26" borderId="28" xfId="0" applyFont="1" applyFill="1" applyBorder="1"/>
    <xf numFmtId="0" fontId="4" fillId="26" borderId="22" xfId="0" applyFont="1" applyFill="1" applyBorder="1"/>
    <xf numFmtId="0" fontId="5" fillId="26" borderId="28" xfId="0" applyFont="1" applyFill="1" applyBorder="1"/>
    <xf numFmtId="167" fontId="4" fillId="26" borderId="22" xfId="0" applyNumberFormat="1" applyFont="1" applyFill="1" applyBorder="1"/>
    <xf numFmtId="0" fontId="10" fillId="26" borderId="0" xfId="0" applyFont="1" applyFill="1"/>
    <xf numFmtId="0" fontId="0" fillId="26" borderId="0" xfId="0" applyFill="1"/>
    <xf numFmtId="14" fontId="0" fillId="26" borderId="0" xfId="0" applyNumberFormat="1" applyFill="1"/>
    <xf numFmtId="167" fontId="10" fillId="26" borderId="18" xfId="0" applyNumberFormat="1" applyFont="1" applyFill="1" applyBorder="1"/>
    <xf numFmtId="0" fontId="9" fillId="26" borderId="0" xfId="0" applyFont="1" applyFill="1" applyBorder="1"/>
    <xf numFmtId="0" fontId="0" fillId="26" borderId="0" xfId="0" applyFill="1" applyBorder="1"/>
    <xf numFmtId="166" fontId="0" fillId="26" borderId="29" xfId="0" applyNumberFormat="1" applyFill="1" applyBorder="1"/>
    <xf numFmtId="166" fontId="0" fillId="26" borderId="30" xfId="0" applyNumberFormat="1" applyFill="1" applyBorder="1"/>
    <xf numFmtId="0" fontId="9" fillId="26" borderId="0" xfId="0" applyFont="1" applyFill="1"/>
    <xf numFmtId="166" fontId="0" fillId="26" borderId="8" xfId="0" applyNumberFormat="1" applyFill="1" applyBorder="1"/>
    <xf numFmtId="166" fontId="4" fillId="26" borderId="15" xfId="41" applyNumberFormat="1" applyFont="1" applyFill="1" applyBorder="1"/>
    <xf numFmtId="0" fontId="0" fillId="26" borderId="26" xfId="0" applyFill="1" applyBorder="1" applyAlignment="1">
      <alignment wrapText="1"/>
    </xf>
    <xf numFmtId="166" fontId="0" fillId="26" borderId="25" xfId="0" applyNumberFormat="1" applyFill="1" applyBorder="1"/>
    <xf numFmtId="0" fontId="0" fillId="28" borderId="9" xfId="0" applyFill="1" applyBorder="1" applyAlignment="1">
      <alignment wrapText="1"/>
    </xf>
    <xf numFmtId="166" fontId="0" fillId="28" borderId="11" xfId="0" applyNumberFormat="1" applyFill="1" applyBorder="1"/>
    <xf numFmtId="0" fontId="0" fillId="28" borderId="11" xfId="0" applyFill="1" applyBorder="1"/>
    <xf numFmtId="0" fontId="10" fillId="26" borderId="40" xfId="0" applyFont="1" applyFill="1" applyBorder="1"/>
    <xf numFmtId="0" fontId="0" fillId="26" borderId="41" xfId="0" applyFill="1" applyBorder="1"/>
    <xf numFmtId="0" fontId="0" fillId="29" borderId="0" xfId="0" applyFont="1" applyFill="1"/>
    <xf numFmtId="166" fontId="0" fillId="2" borderId="30" xfId="0" applyNumberFormat="1" applyFill="1" applyBorder="1" applyProtection="1">
      <protection locked="0"/>
    </xf>
    <xf numFmtId="166" fontId="0" fillId="2" borderId="29" xfId="0" applyNumberFormat="1" applyFill="1" applyBorder="1" applyProtection="1">
      <protection locked="0"/>
    </xf>
    <xf numFmtId="14" fontId="0" fillId="2" borderId="18" xfId="0" applyNumberFormat="1" applyFill="1" applyBorder="1" applyProtection="1">
      <protection locked="0"/>
    </xf>
    <xf numFmtId="167" fontId="11" fillId="2" borderId="18" xfId="30" applyNumberFormat="1" applyFont="1" applyFill="1" applyBorder="1" applyProtection="1">
      <protection locked="0"/>
    </xf>
    <xf numFmtId="167" fontId="0" fillId="2" borderId="18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4" fillId="30" borderId="8" xfId="0" applyFont="1" applyFill="1" applyBorder="1" applyAlignment="1" applyProtection="1">
      <alignment horizontal="center"/>
      <protection locked="0"/>
    </xf>
    <xf numFmtId="0" fontId="4" fillId="30" borderId="8" xfId="0" applyFont="1" applyFill="1" applyBorder="1" applyProtection="1">
      <protection locked="0"/>
    </xf>
    <xf numFmtId="0" fontId="4" fillId="30" borderId="18" xfId="0" applyFont="1" applyFill="1" applyBorder="1" applyProtection="1">
      <protection locked="0"/>
    </xf>
    <xf numFmtId="0" fontId="3" fillId="0" borderId="0" xfId="0" applyFont="1" applyAlignment="1">
      <alignment horizontal="right"/>
    </xf>
    <xf numFmtId="166" fontId="0" fillId="0" borderId="0" xfId="0" applyNumberFormat="1"/>
    <xf numFmtId="0" fontId="31" fillId="0" borderId="0" xfId="0" applyFont="1" applyFill="1"/>
    <xf numFmtId="166" fontId="10" fillId="26" borderId="8" xfId="0" applyNumberFormat="1" applyFont="1" applyFill="1" applyBorder="1"/>
    <xf numFmtId="166" fontId="9" fillId="27" borderId="41" xfId="0" applyNumberFormat="1" applyFont="1" applyFill="1" applyBorder="1"/>
    <xf numFmtId="0" fontId="9" fillId="27" borderId="40" xfId="0" applyFont="1" applyFill="1" applyBorder="1" applyAlignment="1">
      <alignment wrapText="1"/>
    </xf>
    <xf numFmtId="0" fontId="4" fillId="30" borderId="9" xfId="0" applyFont="1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14" fontId="4" fillId="30" borderId="9" xfId="0" applyNumberFormat="1" applyFont="1" applyFill="1" applyBorder="1" applyAlignment="1" applyProtection="1">
      <protection locked="0"/>
    </xf>
    <xf numFmtId="0" fontId="0" fillId="0" borderId="0" xfId="0" applyProtection="1">
      <protection locked="0"/>
    </xf>
  </cellXfs>
  <cellStyles count="56">
    <cellStyle name="20 % - Akzent1" xfId="1"/>
    <cellStyle name="20 % - Akzent2" xfId="2"/>
    <cellStyle name="20 % - Akzent3" xfId="3"/>
    <cellStyle name="20 % - Akzent4" xfId="4"/>
    <cellStyle name="20 % - Akzent5" xfId="5"/>
    <cellStyle name="20 % - Akzent6" xfId="6"/>
    <cellStyle name="40 % - Akzent1" xfId="7"/>
    <cellStyle name="40 % - Akzent2" xfId="8"/>
    <cellStyle name="40 % - Akzent3" xfId="9"/>
    <cellStyle name="40 % - Akzent4" xfId="10"/>
    <cellStyle name="40 % - Akzent5" xfId="11"/>
    <cellStyle name="40 % - Akzent6" xfId="12"/>
    <cellStyle name="60 % - Akzent1" xfId="13"/>
    <cellStyle name="60 % - Akzent2" xfId="14"/>
    <cellStyle name="60 % - Akzent3" xfId="15"/>
    <cellStyle name="60 % - Akzent4" xfId="16"/>
    <cellStyle name="60 % - Akzent5" xfId="17"/>
    <cellStyle name="60 % - Akzent6" xfId="18"/>
    <cellStyle name="Akzent1" xfId="19"/>
    <cellStyle name="Akzent2" xfId="20"/>
    <cellStyle name="Akzent3" xfId="21"/>
    <cellStyle name="Akzent4" xfId="22"/>
    <cellStyle name="Akzent5" xfId="23"/>
    <cellStyle name="Akzent6" xfId="24"/>
    <cellStyle name="Ausgabe" xfId="25"/>
    <cellStyle name="Berechnung" xfId="26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Eingabe" xfId="27"/>
    <cellStyle name="Ergebnis" xfId="28"/>
    <cellStyle name="Erklärender Text" xfId="29"/>
    <cellStyle name="Euro" xfId="30"/>
    <cellStyle name="Gut" xfId="3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Neutral" xfId="32"/>
    <cellStyle name="Notiz" xfId="33"/>
    <cellStyle name="Schlecht" xfId="34"/>
    <cellStyle name="Standard" xfId="0" builtinId="0"/>
    <cellStyle name="Überschrift" xfId="35"/>
    <cellStyle name="Überschrift 1" xfId="36"/>
    <cellStyle name="Überschrift 2" xfId="37"/>
    <cellStyle name="Überschrift 3" xfId="38"/>
    <cellStyle name="Überschrift 4" xfId="39"/>
    <cellStyle name="Verknüpfte Zelle" xfId="40"/>
    <cellStyle name="Währung" xfId="41" builtinId="4"/>
    <cellStyle name="Warnender Text" xfId="42"/>
    <cellStyle name="Zelle überprüfen" xfId="4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C15" sqref="C15"/>
    </sheetView>
  </sheetViews>
  <sheetFormatPr baseColWidth="10" defaultRowHeight="13" x14ac:dyDescent="0"/>
  <cols>
    <col min="1" max="1" width="2.6640625" style="1" customWidth="1"/>
    <col min="2" max="2" width="11.5" style="1" customWidth="1"/>
    <col min="3" max="3" width="3.5" style="1" customWidth="1"/>
    <col min="4" max="4" width="10.5" style="1" customWidth="1"/>
    <col min="5" max="5" width="9.83203125" style="1" customWidth="1"/>
    <col min="6" max="6" width="11.5" style="1" customWidth="1"/>
    <col min="7" max="7" width="9.6640625" style="1" customWidth="1"/>
    <col min="8" max="8" width="11.5" style="1" customWidth="1"/>
    <col min="9" max="16384" width="10.83203125" style="1"/>
  </cols>
  <sheetData>
    <row r="1" spans="1:9" ht="14" thickBot="1"/>
    <row r="2" spans="1:9">
      <c r="A2" s="16"/>
      <c r="B2" s="17" t="s">
        <v>27</v>
      </c>
      <c r="C2" s="17" t="s">
        <v>40</v>
      </c>
      <c r="D2" s="17"/>
      <c r="E2" s="17"/>
      <c r="F2" s="17"/>
      <c r="G2" s="18"/>
      <c r="H2" s="6"/>
      <c r="I2" s="19"/>
    </row>
    <row r="3" spans="1:9" ht="14" thickBot="1">
      <c r="A3" s="20" t="s">
        <v>26</v>
      </c>
      <c r="B3" s="21"/>
      <c r="C3" s="21"/>
      <c r="D3" s="21"/>
      <c r="E3" s="21"/>
      <c r="F3" s="21"/>
      <c r="G3" s="22"/>
      <c r="H3" s="23"/>
      <c r="I3" s="24"/>
    </row>
    <row r="4" spans="1:9" ht="14" thickBot="1"/>
    <row r="5" spans="1:9" ht="14" thickBot="1">
      <c r="A5" s="9" t="s">
        <v>3</v>
      </c>
      <c r="F5" s="34"/>
      <c r="H5" s="9" t="s">
        <v>47</v>
      </c>
    </row>
    <row r="6" spans="1:9" ht="14" thickBot="1"/>
    <row r="7" spans="1:9" ht="14" thickBot="1">
      <c r="A7" s="9" t="s">
        <v>5</v>
      </c>
      <c r="E7" s="105"/>
      <c r="F7" s="106"/>
      <c r="G7" s="106"/>
      <c r="H7" s="106"/>
      <c r="I7" s="107"/>
    </row>
    <row r="8" spans="1:9" ht="14" thickBot="1">
      <c r="A8" s="9" t="s">
        <v>6</v>
      </c>
      <c r="E8" s="105"/>
      <c r="F8" s="106"/>
      <c r="G8" s="106"/>
      <c r="H8" s="106"/>
      <c r="I8" s="107"/>
    </row>
    <row r="9" spans="1:9" ht="14" thickBot="1">
      <c r="A9" s="9" t="s">
        <v>7</v>
      </c>
      <c r="E9" s="108"/>
      <c r="F9" s="106"/>
      <c r="G9" s="106"/>
      <c r="H9" s="106"/>
      <c r="I9" s="107"/>
    </row>
    <row r="10" spans="1:9" ht="14" thickBot="1"/>
    <row r="11" spans="1:9" ht="14" thickBot="1">
      <c r="A11" s="9" t="s">
        <v>8</v>
      </c>
      <c r="E11" s="96"/>
      <c r="F11" s="9" t="s">
        <v>4</v>
      </c>
      <c r="G11" s="99" t="s">
        <v>68</v>
      </c>
      <c r="H11" s="97"/>
    </row>
    <row r="12" spans="1:9" ht="14" thickBot="1"/>
    <row r="13" spans="1:9">
      <c r="A13" s="16" t="s">
        <v>9</v>
      </c>
      <c r="B13" s="12"/>
      <c r="C13" s="12"/>
      <c r="D13" s="12"/>
      <c r="E13" s="12" t="s">
        <v>10</v>
      </c>
      <c r="F13" s="12" t="s">
        <v>11</v>
      </c>
      <c r="G13" s="25"/>
      <c r="H13" s="31" t="s">
        <v>22</v>
      </c>
      <c r="I13" s="19"/>
    </row>
    <row r="14" spans="1:9">
      <c r="A14" s="26"/>
      <c r="B14" s="10"/>
      <c r="C14" s="10"/>
      <c r="D14" s="10"/>
      <c r="E14" s="10"/>
      <c r="F14" s="10"/>
      <c r="G14" s="11"/>
      <c r="H14" s="32"/>
      <c r="I14" s="27"/>
    </row>
    <row r="15" spans="1:9">
      <c r="A15" s="98">
        <v>8</v>
      </c>
      <c r="B15" s="46" t="s">
        <v>12</v>
      </c>
      <c r="C15" s="98">
        <v>1</v>
      </c>
      <c r="D15" s="46" t="s">
        <v>49</v>
      </c>
      <c r="E15" s="47">
        <v>11</v>
      </c>
      <c r="F15" s="39"/>
      <c r="G15" s="48">
        <f>A15*C15*E15</f>
        <v>88</v>
      </c>
      <c r="H15" s="32"/>
      <c r="I15" s="27"/>
    </row>
    <row r="16" spans="1:9">
      <c r="A16" s="26"/>
      <c r="B16" s="10"/>
      <c r="C16" s="10"/>
      <c r="D16" s="10"/>
      <c r="E16" s="40"/>
      <c r="F16" s="39"/>
      <c r="G16" s="41"/>
      <c r="H16" s="32" t="s">
        <v>23</v>
      </c>
      <c r="I16" s="27"/>
    </row>
    <row r="17" spans="1:9">
      <c r="A17" s="98">
        <v>8</v>
      </c>
      <c r="B17" s="46" t="s">
        <v>12</v>
      </c>
      <c r="C17" s="98">
        <v>1</v>
      </c>
      <c r="D17" s="46" t="s">
        <v>0</v>
      </c>
      <c r="E17" s="47">
        <v>1</v>
      </c>
      <c r="F17" s="39" t="s">
        <v>13</v>
      </c>
      <c r="G17" s="48">
        <f>A17*C17*E17</f>
        <v>8</v>
      </c>
      <c r="H17" s="32" t="s">
        <v>24</v>
      </c>
      <c r="I17" s="27"/>
    </row>
    <row r="18" spans="1:9">
      <c r="A18" s="26"/>
      <c r="B18" s="10"/>
      <c r="D18" s="10"/>
      <c r="E18" s="40"/>
      <c r="F18" s="39"/>
      <c r="G18" s="41"/>
      <c r="H18" s="32" t="s">
        <v>28</v>
      </c>
      <c r="I18" s="27"/>
    </row>
    <row r="19" spans="1:9" ht="14" thickBot="1">
      <c r="A19" s="26"/>
      <c r="B19" s="10"/>
      <c r="C19" s="10"/>
      <c r="D19" s="10"/>
      <c r="E19" s="39"/>
      <c r="F19" s="39"/>
      <c r="G19" s="41"/>
      <c r="H19" s="32" t="s">
        <v>25</v>
      </c>
      <c r="I19" s="27"/>
    </row>
    <row r="20" spans="1:9" ht="14" thickTop="1">
      <c r="A20" s="26"/>
      <c r="B20" s="10"/>
      <c r="C20" s="10"/>
      <c r="D20" s="10"/>
      <c r="E20" s="39"/>
      <c r="F20" s="39"/>
      <c r="G20" s="42"/>
      <c r="H20" s="2"/>
      <c r="I20" s="27"/>
    </row>
    <row r="21" spans="1:9">
      <c r="A21" s="26"/>
      <c r="B21" s="10"/>
      <c r="C21" s="10"/>
      <c r="D21" s="10"/>
      <c r="E21" s="43" t="s">
        <v>14</v>
      </c>
      <c r="F21" s="39"/>
      <c r="G21" s="49">
        <f>SUM(G15:G17)</f>
        <v>96</v>
      </c>
      <c r="H21" s="2"/>
      <c r="I21" s="27"/>
    </row>
    <row r="22" spans="1:9">
      <c r="A22" s="28"/>
      <c r="B22" s="5"/>
      <c r="C22" s="5"/>
      <c r="D22" s="5"/>
      <c r="E22" s="44"/>
      <c r="F22" s="44"/>
      <c r="G22" s="45"/>
      <c r="H22" s="2"/>
      <c r="I22" s="27"/>
    </row>
    <row r="23" spans="1:9">
      <c r="A23" s="50" t="s">
        <v>15</v>
      </c>
      <c r="B23" s="51"/>
      <c r="C23" s="51"/>
      <c r="D23" s="51"/>
      <c r="E23" s="52"/>
      <c r="F23" s="52"/>
      <c r="G23" s="53"/>
      <c r="H23" s="4" t="s">
        <v>35</v>
      </c>
      <c r="I23" s="29"/>
    </row>
    <row r="24" spans="1:9">
      <c r="A24" s="54"/>
      <c r="B24" s="46"/>
      <c r="C24" s="46"/>
      <c r="D24" s="46"/>
      <c r="E24" s="55"/>
      <c r="F24" s="55"/>
      <c r="G24" s="49"/>
      <c r="H24" s="2"/>
      <c r="I24" s="27"/>
    </row>
    <row r="25" spans="1:9">
      <c r="A25" s="54" t="s">
        <v>16</v>
      </c>
      <c r="B25" s="46"/>
      <c r="C25" s="46"/>
      <c r="D25" s="46"/>
      <c r="E25" s="55"/>
      <c r="F25" s="55"/>
      <c r="G25" s="48">
        <f>Hilfstabelle!F7</f>
        <v>0</v>
      </c>
      <c r="H25" s="2"/>
      <c r="I25" s="27"/>
    </row>
    <row r="26" spans="1:9">
      <c r="A26" s="54"/>
      <c r="B26" s="46"/>
      <c r="C26" s="46"/>
      <c r="D26" s="46"/>
      <c r="E26" s="55"/>
      <c r="F26" s="55"/>
      <c r="G26" s="48"/>
      <c r="H26" s="2"/>
      <c r="I26" s="27"/>
    </row>
    <row r="27" spans="1:9">
      <c r="A27" s="54" t="s">
        <v>17</v>
      </c>
      <c r="B27" s="46"/>
      <c r="C27" s="46"/>
      <c r="D27" s="46"/>
      <c r="E27" s="55"/>
      <c r="F27" s="55"/>
      <c r="G27" s="48">
        <f>Hilfstabelle!C7</f>
        <v>0</v>
      </c>
      <c r="H27" s="2"/>
      <c r="I27" s="27"/>
    </row>
    <row r="28" spans="1:9">
      <c r="A28" s="54"/>
      <c r="B28" s="46"/>
      <c r="C28" s="46"/>
      <c r="D28" s="46"/>
      <c r="E28" s="55"/>
      <c r="F28" s="55"/>
      <c r="G28" s="48"/>
      <c r="H28" s="2"/>
      <c r="I28" s="27"/>
    </row>
    <row r="29" spans="1:9">
      <c r="A29" s="54" t="s">
        <v>18</v>
      </c>
      <c r="B29" s="46"/>
      <c r="C29" s="46"/>
      <c r="D29" s="46"/>
      <c r="E29" s="55"/>
      <c r="F29" s="55"/>
      <c r="G29" s="48">
        <f>Hilfstabelle!D7</f>
        <v>0</v>
      </c>
      <c r="H29" s="2"/>
      <c r="I29" s="27"/>
    </row>
    <row r="30" spans="1:9">
      <c r="A30" s="54"/>
      <c r="B30" s="46"/>
      <c r="C30" s="46"/>
      <c r="D30" s="46"/>
      <c r="E30" s="55"/>
      <c r="F30" s="55"/>
      <c r="G30" s="48"/>
      <c r="H30" s="2"/>
      <c r="I30" s="27"/>
    </row>
    <row r="31" spans="1:9">
      <c r="A31" s="54" t="s">
        <v>19</v>
      </c>
      <c r="B31" s="46"/>
      <c r="C31" s="46"/>
      <c r="D31" s="46"/>
      <c r="E31" s="55"/>
      <c r="F31" s="55"/>
      <c r="G31" s="48">
        <f>Hilfstabelle!H7</f>
        <v>0</v>
      </c>
      <c r="H31" s="2"/>
      <c r="I31" s="27"/>
    </row>
    <row r="32" spans="1:9">
      <c r="A32" s="54"/>
      <c r="B32" s="46"/>
      <c r="C32" s="46"/>
      <c r="D32" s="46"/>
      <c r="E32" s="46"/>
      <c r="F32" s="46"/>
      <c r="G32" s="56"/>
      <c r="H32" s="2"/>
      <c r="I32" s="27"/>
    </row>
    <row r="33" spans="1:10" ht="12" customHeight="1">
      <c r="A33" s="54" t="s">
        <v>63</v>
      </c>
      <c r="B33" s="46"/>
      <c r="C33" s="46"/>
      <c r="D33" s="46"/>
      <c r="E33" s="46"/>
      <c r="F33" s="46"/>
      <c r="G33" s="81">
        <f>Hilfstabelle!G7</f>
        <v>0</v>
      </c>
      <c r="H33" s="2"/>
      <c r="I33" s="27"/>
    </row>
    <row r="34" spans="1:10" ht="15" customHeight="1">
      <c r="A34" s="54"/>
      <c r="B34" s="46"/>
      <c r="C34" s="46"/>
      <c r="D34" s="46"/>
      <c r="E34" s="46"/>
      <c r="F34" s="46"/>
      <c r="G34" s="81"/>
      <c r="H34" s="2"/>
      <c r="I34" s="27"/>
    </row>
    <row r="35" spans="1:10">
      <c r="A35" s="54" t="s">
        <v>20</v>
      </c>
      <c r="B35" s="46"/>
      <c r="C35" s="46"/>
      <c r="D35" s="46"/>
      <c r="E35" s="46"/>
      <c r="F35" s="46"/>
      <c r="G35" s="48">
        <f>Hilfstabelle!E7</f>
        <v>0</v>
      </c>
      <c r="H35" s="32" t="s">
        <v>50</v>
      </c>
      <c r="I35" s="27"/>
    </row>
    <row r="36" spans="1:10">
      <c r="A36" s="54"/>
      <c r="B36" s="46"/>
      <c r="C36" s="46"/>
      <c r="D36" s="46"/>
      <c r="E36" s="46"/>
      <c r="F36" s="46"/>
      <c r="G36" s="57"/>
      <c r="H36" s="32"/>
      <c r="I36" s="27"/>
    </row>
    <row r="37" spans="1:10">
      <c r="A37" s="58" t="s">
        <v>21</v>
      </c>
      <c r="B37" s="59"/>
      <c r="C37" s="59"/>
      <c r="D37" s="59"/>
      <c r="E37" s="59"/>
      <c r="F37" s="59"/>
      <c r="G37" s="60">
        <f>SUM(G25:G35)</f>
        <v>0</v>
      </c>
      <c r="H37" s="32" t="s">
        <v>41</v>
      </c>
      <c r="I37" s="33" t="s">
        <v>42</v>
      </c>
    </row>
    <row r="38" spans="1:10">
      <c r="A38" s="61" t="s">
        <v>29</v>
      </c>
      <c r="B38" s="51"/>
      <c r="C38" s="51"/>
      <c r="D38" s="51"/>
      <c r="E38" s="51"/>
      <c r="F38" s="51"/>
      <c r="G38" s="57"/>
      <c r="H38" s="3"/>
      <c r="I38" s="27"/>
    </row>
    <row r="39" spans="1:10">
      <c r="A39" s="62"/>
      <c r="B39" s="46"/>
      <c r="C39" s="46"/>
      <c r="D39" s="46"/>
      <c r="E39" s="46"/>
      <c r="F39" s="46"/>
      <c r="G39" s="49"/>
      <c r="H39" s="3"/>
      <c r="I39" s="27"/>
    </row>
    <row r="40" spans="1:10">
      <c r="A40" s="62" t="s">
        <v>30</v>
      </c>
      <c r="B40" s="46"/>
      <c r="C40" s="46"/>
      <c r="D40" s="46"/>
      <c r="E40" s="46"/>
      <c r="F40" s="46"/>
      <c r="G40" s="49">
        <f>Hilfstabelle!H5</f>
        <v>0</v>
      </c>
      <c r="H40" s="3"/>
      <c r="I40" s="27"/>
    </row>
    <row r="41" spans="1:10">
      <c r="A41" s="62" t="s">
        <v>61</v>
      </c>
      <c r="B41" s="46"/>
      <c r="C41" s="46"/>
      <c r="D41" s="46"/>
      <c r="E41" s="46"/>
      <c r="F41" s="46"/>
      <c r="G41" s="63">
        <f>Hilfstabelle!H3</f>
        <v>0</v>
      </c>
      <c r="H41" s="3"/>
      <c r="I41" s="27"/>
    </row>
    <row r="42" spans="1:10">
      <c r="A42" s="62" t="s">
        <v>31</v>
      </c>
      <c r="B42" s="46"/>
      <c r="C42" s="46"/>
      <c r="D42" s="46"/>
      <c r="E42" s="46"/>
      <c r="F42" s="46"/>
      <c r="G42" s="63">
        <f>Hilfstabelle!J3</f>
        <v>0</v>
      </c>
      <c r="H42" s="3"/>
      <c r="I42" s="27"/>
    </row>
    <row r="43" spans="1:10">
      <c r="A43" s="62" t="s">
        <v>59</v>
      </c>
      <c r="B43" s="46"/>
      <c r="C43" s="46"/>
      <c r="D43" s="46"/>
      <c r="E43" s="46"/>
      <c r="F43" s="46"/>
      <c r="G43" s="64">
        <f>Hilfstabelle!D5</f>
        <v>0</v>
      </c>
      <c r="H43" s="3"/>
      <c r="I43" s="27"/>
    </row>
    <row r="44" spans="1:10">
      <c r="A44" s="65" t="s">
        <v>32</v>
      </c>
      <c r="B44" s="51"/>
      <c r="C44" s="51"/>
      <c r="D44" s="66"/>
      <c r="E44" s="46"/>
      <c r="F44" s="46"/>
      <c r="G44" s="63">
        <f>G37-G40-G42-G41-G43</f>
        <v>0</v>
      </c>
      <c r="H44" s="3"/>
      <c r="I44" s="27"/>
    </row>
    <row r="45" spans="1:10">
      <c r="A45" s="67" t="s">
        <v>33</v>
      </c>
      <c r="B45" s="59"/>
      <c r="C45" s="59"/>
      <c r="D45" s="68"/>
      <c r="E45" s="46"/>
      <c r="F45" s="46"/>
      <c r="G45" s="60"/>
      <c r="H45" s="3"/>
      <c r="I45" s="27"/>
    </row>
    <row r="46" spans="1:10">
      <c r="A46" s="62"/>
      <c r="B46" s="46"/>
      <c r="C46" s="46"/>
      <c r="D46" s="46"/>
      <c r="E46" s="46"/>
      <c r="F46" s="46"/>
      <c r="G46" s="63"/>
      <c r="H46" s="3"/>
      <c r="I46" s="27"/>
    </row>
    <row r="47" spans="1:10" ht="14" thickBot="1">
      <c r="A47" s="69" t="s">
        <v>34</v>
      </c>
      <c r="B47" s="59"/>
      <c r="C47" s="59"/>
      <c r="D47" s="59"/>
      <c r="E47" s="59"/>
      <c r="F47" s="59"/>
      <c r="G47" s="70">
        <f>SUM(G40:G46)</f>
        <v>0</v>
      </c>
      <c r="H47" s="30" t="s">
        <v>36</v>
      </c>
      <c r="I47" s="24"/>
    </row>
    <row r="48" spans="1:10" s="14" customFormat="1" ht="11">
      <c r="A48" s="8" t="s">
        <v>43</v>
      </c>
      <c r="B48" s="13"/>
      <c r="C48" s="13"/>
      <c r="D48" s="13"/>
      <c r="E48" s="13"/>
      <c r="F48" s="13"/>
      <c r="G48" s="13"/>
      <c r="H48" s="13"/>
      <c r="I48" s="15"/>
      <c r="J48" s="15"/>
    </row>
    <row r="49" spans="1:9" s="14" customFormat="1" ht="11">
      <c r="A49" s="8" t="s">
        <v>44</v>
      </c>
      <c r="B49" s="13"/>
      <c r="C49" s="13"/>
      <c r="D49" s="13"/>
      <c r="E49" s="13"/>
      <c r="F49" s="13"/>
      <c r="G49" s="13"/>
      <c r="H49" s="13"/>
      <c r="I49" s="15"/>
    </row>
    <row r="50" spans="1:9" s="14" customFormat="1" ht="11">
      <c r="A50" s="8" t="s">
        <v>45</v>
      </c>
      <c r="B50" s="13"/>
      <c r="C50" s="13"/>
      <c r="D50" s="13"/>
      <c r="E50" s="13"/>
      <c r="F50" s="13"/>
      <c r="G50" s="13"/>
      <c r="H50" s="13"/>
    </row>
    <row r="51" spans="1:9">
      <c r="A51" s="8" t="s">
        <v>46</v>
      </c>
    </row>
    <row r="53" spans="1:9" ht="14" thickBot="1"/>
    <row r="54" spans="1:9">
      <c r="A54" s="12" t="s">
        <v>37</v>
      </c>
      <c r="B54" s="12"/>
      <c r="C54" s="12"/>
      <c r="F54" s="12" t="s">
        <v>38</v>
      </c>
      <c r="G54" s="12"/>
      <c r="H54" s="6"/>
      <c r="I54" s="7"/>
    </row>
    <row r="55" spans="1:9">
      <c r="F55" s="8" t="s">
        <v>39</v>
      </c>
    </row>
  </sheetData>
  <sheetProtection password="C923" sheet="1" objects="1" scenarios="1" selectLockedCells="1"/>
  <protectedRanges>
    <protectedRange sqref="E7:I9 E11 H11 A15 A17 C15 H38:I47 C17" name=""/>
  </protectedRanges>
  <mergeCells count="3">
    <mergeCell ref="E7:I7"/>
    <mergeCell ref="E8:I8"/>
    <mergeCell ref="E9:I9"/>
  </mergeCells>
  <phoneticPr fontId="0" type="noConversion"/>
  <printOptions horizontalCentered="1" verticalCentered="1"/>
  <pageMargins left="0" right="0" top="0.98" bottom="0.98" header="0.49" footer="0.49"/>
  <pageSetup paperSize="10" scale="95" orientation="portrait" horizontalDpi="4294967292" verticalDpi="4294967292"/>
  <ignoredErrors>
    <ignoredError sqref="G47 G2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workbookViewId="0">
      <selection activeCell="E23" sqref="E23"/>
    </sheetView>
  </sheetViews>
  <sheetFormatPr baseColWidth="10" defaultRowHeight="12" x14ac:dyDescent="0"/>
  <cols>
    <col min="1" max="1" width="7.83203125" customWidth="1"/>
    <col min="2" max="2" width="11.5" customWidth="1"/>
    <col min="3" max="3" width="13.5" customWidth="1"/>
    <col min="6" max="6" width="10.33203125" customWidth="1"/>
    <col min="7" max="7" width="14" bestFit="1" customWidth="1"/>
    <col min="9" max="9" width="17.6640625" customWidth="1"/>
  </cols>
  <sheetData>
    <row r="1" spans="1:12" ht="20.25" customHeight="1">
      <c r="A1" s="79" t="s">
        <v>48</v>
      </c>
      <c r="B1" s="79"/>
      <c r="C1" s="79"/>
      <c r="D1" s="72"/>
      <c r="E1" s="72"/>
      <c r="F1" s="72"/>
    </row>
    <row r="2" spans="1:12" ht="13" thickBot="1">
      <c r="A2" s="36"/>
      <c r="B2" s="36"/>
      <c r="C2" s="36"/>
      <c r="D2" s="36"/>
      <c r="E2" s="36"/>
      <c r="F2" s="36"/>
      <c r="G2" s="36"/>
      <c r="H2" s="36"/>
      <c r="I2" s="89"/>
      <c r="J2" s="89"/>
    </row>
    <row r="3" spans="1:12" ht="35" customHeight="1" thickBot="1">
      <c r="A3" s="71" t="s">
        <v>69</v>
      </c>
      <c r="B3" s="71"/>
      <c r="C3" s="102">
        <f>'Land Berlin'!G21</f>
        <v>96</v>
      </c>
      <c r="D3" s="72"/>
      <c r="E3" s="72"/>
      <c r="F3" s="72"/>
      <c r="G3" s="71" t="s">
        <v>61</v>
      </c>
      <c r="H3" s="90">
        <v>0</v>
      </c>
      <c r="I3" s="104" t="s">
        <v>71</v>
      </c>
      <c r="J3" s="103">
        <f>MIN(C3,J4)</f>
        <v>0</v>
      </c>
    </row>
    <row r="4" spans="1:12" ht="32" customHeight="1" thickBot="1">
      <c r="A4" s="71" t="s">
        <v>72</v>
      </c>
      <c r="B4" s="71"/>
      <c r="C4" s="73">
        <f>'Land Berlin'!E9</f>
        <v>0</v>
      </c>
      <c r="D4" s="72"/>
      <c r="E4" s="75"/>
      <c r="F4" s="72"/>
      <c r="G4" s="71" t="s">
        <v>62</v>
      </c>
      <c r="H4" s="80">
        <f>'Land Berlin'!G37</f>
        <v>0</v>
      </c>
      <c r="I4" s="82" t="s">
        <v>64</v>
      </c>
      <c r="J4" s="83">
        <f>H4-J7</f>
        <v>0</v>
      </c>
    </row>
    <row r="5" spans="1:12" ht="41" customHeight="1" thickBot="1">
      <c r="A5" s="71" t="s">
        <v>60</v>
      </c>
      <c r="B5" s="71"/>
      <c r="C5" s="71"/>
      <c r="D5" s="90"/>
      <c r="E5" s="72"/>
      <c r="F5" s="87" t="s">
        <v>2</v>
      </c>
      <c r="G5" s="88"/>
      <c r="H5" s="91">
        <v>0</v>
      </c>
      <c r="I5" s="84" t="s">
        <v>65</v>
      </c>
      <c r="J5" s="85">
        <f>IF('Land Berlin'!A15=0," ",(Hilfstabelle!J4-J3)/'Land Berlin'!A15)</f>
        <v>0</v>
      </c>
    </row>
    <row r="6" spans="1:12" ht="12" customHeight="1">
      <c r="A6" s="71"/>
      <c r="B6" s="71"/>
      <c r="C6" s="71"/>
      <c r="D6" s="78"/>
      <c r="E6" s="72"/>
      <c r="F6" s="71"/>
      <c r="G6" s="76"/>
      <c r="H6" s="77"/>
      <c r="I6" s="101" t="s">
        <v>70</v>
      </c>
      <c r="J6" s="101"/>
      <c r="K6" s="101"/>
      <c r="L6" s="101"/>
    </row>
    <row r="7" spans="1:12" ht="41" customHeight="1" thickBot="1">
      <c r="A7" s="72" t="s">
        <v>51</v>
      </c>
      <c r="B7" s="72"/>
      <c r="C7" s="74">
        <f t="shared" ref="C7:H7" si="0">SUM(C10:C80)</f>
        <v>0</v>
      </c>
      <c r="D7" s="74">
        <f t="shared" si="0"/>
        <v>0</v>
      </c>
      <c r="E7" s="74">
        <f t="shared" si="0"/>
        <v>0</v>
      </c>
      <c r="F7" s="74">
        <f t="shared" si="0"/>
        <v>0</v>
      </c>
      <c r="G7" s="74">
        <f t="shared" si="0"/>
        <v>0</v>
      </c>
      <c r="H7" s="74">
        <f t="shared" si="0"/>
        <v>0</v>
      </c>
      <c r="I7" s="82" t="s">
        <v>66</v>
      </c>
      <c r="J7" s="83">
        <f>H3+H5+D5</f>
        <v>0</v>
      </c>
    </row>
    <row r="8" spans="1:12" ht="41" customHeight="1" thickBot="1">
      <c r="A8" s="36"/>
      <c r="B8" s="36"/>
      <c r="C8" s="37"/>
      <c r="D8" s="37"/>
      <c r="E8" s="37"/>
      <c r="F8" s="37"/>
      <c r="G8" s="37"/>
      <c r="H8" s="37"/>
      <c r="I8" s="84" t="s">
        <v>67</v>
      </c>
      <c r="J8" s="86">
        <f>'Land Berlin'!A15*Hilfstabelle!J5</f>
        <v>0</v>
      </c>
    </row>
    <row r="9" spans="1:12">
      <c r="A9" s="36" t="s">
        <v>53</v>
      </c>
      <c r="B9" s="36" t="s">
        <v>1</v>
      </c>
      <c r="C9" s="36" t="s">
        <v>54</v>
      </c>
      <c r="D9" s="36" t="s">
        <v>55</v>
      </c>
      <c r="E9" s="36" t="s">
        <v>56</v>
      </c>
      <c r="F9" s="36" t="s">
        <v>57</v>
      </c>
      <c r="G9" s="36" t="s">
        <v>58</v>
      </c>
      <c r="H9" s="36" t="s">
        <v>52</v>
      </c>
      <c r="I9" s="101" t="s">
        <v>70</v>
      </c>
      <c r="J9" s="101"/>
      <c r="K9" s="101"/>
      <c r="L9" s="101"/>
    </row>
    <row r="10" spans="1:12">
      <c r="A10" s="38">
        <v>1</v>
      </c>
      <c r="B10" s="92"/>
      <c r="C10" s="93"/>
      <c r="D10" s="93"/>
      <c r="E10" s="93"/>
      <c r="F10" s="93"/>
      <c r="G10" s="93"/>
      <c r="H10" s="93"/>
    </row>
    <row r="11" spans="1:12">
      <c r="A11" s="38">
        <v>2</v>
      </c>
      <c r="B11" s="92"/>
      <c r="C11" s="93"/>
      <c r="D11" s="93"/>
      <c r="E11" s="93"/>
      <c r="F11" s="93"/>
      <c r="G11" s="93"/>
      <c r="H11" s="93"/>
    </row>
    <row r="12" spans="1:12">
      <c r="A12" s="38">
        <v>3</v>
      </c>
      <c r="B12" s="92"/>
      <c r="C12" s="93"/>
      <c r="D12" s="93"/>
      <c r="E12" s="93"/>
      <c r="F12" s="93"/>
      <c r="G12" s="93"/>
      <c r="H12" s="93"/>
    </row>
    <row r="13" spans="1:12">
      <c r="A13" s="38">
        <v>4</v>
      </c>
      <c r="B13" s="92"/>
      <c r="C13" s="93"/>
      <c r="D13" s="94"/>
      <c r="E13" s="93"/>
      <c r="F13" s="93"/>
      <c r="G13" s="93"/>
      <c r="H13" s="93"/>
    </row>
    <row r="14" spans="1:12">
      <c r="A14" s="38">
        <v>5</v>
      </c>
      <c r="B14" s="92"/>
      <c r="C14" s="93"/>
      <c r="D14" s="93"/>
      <c r="E14" s="93"/>
      <c r="F14" s="93"/>
      <c r="G14" s="93"/>
      <c r="H14" s="93"/>
    </row>
    <row r="15" spans="1:12">
      <c r="A15" s="38">
        <v>6</v>
      </c>
      <c r="B15" s="92"/>
      <c r="C15" s="93"/>
      <c r="D15" s="93"/>
      <c r="E15" s="93"/>
      <c r="F15" s="93"/>
      <c r="G15" s="93"/>
      <c r="H15" s="93"/>
    </row>
    <row r="16" spans="1:12">
      <c r="A16" s="38">
        <v>7</v>
      </c>
      <c r="B16" s="92"/>
      <c r="C16" s="93"/>
      <c r="D16" s="93"/>
      <c r="E16" s="93"/>
      <c r="F16" s="93"/>
      <c r="G16" s="93"/>
      <c r="H16" s="93"/>
    </row>
    <row r="17" spans="1:12">
      <c r="A17" s="38">
        <v>8</v>
      </c>
      <c r="B17" s="92"/>
      <c r="C17" s="93"/>
      <c r="D17" s="93"/>
      <c r="E17" s="93"/>
      <c r="F17" s="93"/>
      <c r="G17" s="93"/>
      <c r="H17" s="93"/>
    </row>
    <row r="18" spans="1:12">
      <c r="A18" s="38">
        <v>9</v>
      </c>
      <c r="B18" s="92"/>
      <c r="C18" s="93"/>
      <c r="D18" s="93"/>
      <c r="E18" s="93"/>
      <c r="F18" s="93"/>
      <c r="G18" s="93"/>
      <c r="H18" s="93"/>
    </row>
    <row r="19" spans="1:12">
      <c r="A19" s="38">
        <v>10</v>
      </c>
      <c r="B19" s="92"/>
      <c r="C19" s="93"/>
      <c r="D19" s="93"/>
      <c r="E19" s="93"/>
      <c r="F19" s="93"/>
      <c r="G19" s="93"/>
      <c r="H19" s="93"/>
    </row>
    <row r="20" spans="1:12">
      <c r="A20" s="38">
        <v>11</v>
      </c>
      <c r="B20" s="92"/>
      <c r="C20" s="93"/>
      <c r="D20" s="93"/>
      <c r="E20" s="93"/>
      <c r="F20" s="93"/>
      <c r="G20" s="93"/>
      <c r="H20" s="93"/>
    </row>
    <row r="21" spans="1:12">
      <c r="A21" s="38">
        <v>12</v>
      </c>
      <c r="B21" s="92"/>
      <c r="C21" s="93"/>
      <c r="D21" s="93"/>
      <c r="E21" s="93"/>
      <c r="F21" s="93"/>
      <c r="G21" s="93"/>
      <c r="H21" s="93"/>
    </row>
    <row r="22" spans="1:12">
      <c r="A22" s="38">
        <v>13</v>
      </c>
      <c r="B22" s="92"/>
      <c r="C22" s="93"/>
      <c r="D22" s="93"/>
      <c r="E22" s="93"/>
      <c r="F22" s="93"/>
      <c r="G22" s="93"/>
      <c r="H22" s="93"/>
    </row>
    <row r="23" spans="1:12">
      <c r="A23" s="38">
        <v>14</v>
      </c>
      <c r="B23" s="92"/>
      <c r="C23" s="93"/>
      <c r="D23" s="93"/>
      <c r="E23" s="93"/>
      <c r="F23" s="93"/>
      <c r="G23" s="93"/>
      <c r="H23" s="93"/>
    </row>
    <row r="24" spans="1:12">
      <c r="A24" s="38">
        <v>15</v>
      </c>
      <c r="B24" s="92"/>
      <c r="C24" s="93"/>
      <c r="D24" s="93"/>
      <c r="E24" s="93"/>
      <c r="F24" s="93"/>
      <c r="G24" s="93"/>
      <c r="H24" s="93"/>
    </row>
    <row r="25" spans="1:12">
      <c r="A25" s="38">
        <v>16</v>
      </c>
      <c r="B25" s="92"/>
      <c r="C25" s="93"/>
      <c r="D25" s="93"/>
      <c r="E25" s="93"/>
      <c r="F25" s="93"/>
      <c r="G25" s="93"/>
      <c r="H25" s="93"/>
      <c r="L25" s="109"/>
    </row>
    <row r="26" spans="1:12">
      <c r="A26" s="38">
        <v>17</v>
      </c>
      <c r="B26" s="92"/>
      <c r="C26" s="93"/>
      <c r="D26" s="93"/>
      <c r="E26" s="93"/>
      <c r="F26" s="93"/>
      <c r="G26" s="93"/>
      <c r="H26" s="93"/>
    </row>
    <row r="27" spans="1:12">
      <c r="A27" s="38">
        <v>18</v>
      </c>
      <c r="B27" s="92"/>
      <c r="C27" s="93"/>
      <c r="D27" s="93"/>
      <c r="E27" s="93"/>
      <c r="F27" s="93"/>
      <c r="G27" s="93"/>
      <c r="H27" s="93"/>
    </row>
    <row r="28" spans="1:12">
      <c r="A28" s="38">
        <v>19</v>
      </c>
      <c r="B28" s="92"/>
      <c r="C28" s="93"/>
      <c r="D28" s="93"/>
      <c r="E28" s="93"/>
      <c r="F28" s="93"/>
      <c r="G28" s="93"/>
      <c r="H28" s="93"/>
    </row>
    <row r="29" spans="1:12">
      <c r="A29" s="38">
        <v>20</v>
      </c>
      <c r="B29" s="92"/>
      <c r="C29" s="93"/>
      <c r="D29" s="93"/>
      <c r="E29" s="93"/>
      <c r="F29" s="93"/>
      <c r="G29" s="93"/>
      <c r="H29" s="93"/>
    </row>
    <row r="30" spans="1:12">
      <c r="A30" s="38">
        <v>21</v>
      </c>
      <c r="B30" s="92"/>
      <c r="C30" s="93"/>
      <c r="D30" s="93"/>
      <c r="E30" s="93"/>
      <c r="F30" s="93"/>
      <c r="G30" s="93"/>
      <c r="H30" s="93"/>
    </row>
    <row r="31" spans="1:12">
      <c r="A31" s="38">
        <v>22</v>
      </c>
      <c r="B31" s="92"/>
      <c r="C31" s="93"/>
      <c r="D31" s="93"/>
      <c r="E31" s="93"/>
      <c r="F31" s="93"/>
      <c r="G31" s="93"/>
      <c r="H31" s="93"/>
    </row>
    <row r="32" spans="1:12">
      <c r="A32" s="38">
        <v>23</v>
      </c>
      <c r="B32" s="92"/>
      <c r="C32" s="93"/>
      <c r="D32" s="93"/>
      <c r="E32" s="93"/>
      <c r="F32" s="93"/>
      <c r="G32" s="93"/>
      <c r="H32" s="93"/>
    </row>
    <row r="33" spans="1:11">
      <c r="A33" s="38">
        <v>24</v>
      </c>
      <c r="B33" s="92"/>
      <c r="C33" s="93"/>
      <c r="D33" s="93"/>
      <c r="E33" s="93"/>
      <c r="F33" s="93"/>
      <c r="G33" s="93"/>
      <c r="H33" s="93"/>
    </row>
    <row r="34" spans="1:11">
      <c r="A34" s="38">
        <v>25</v>
      </c>
      <c r="B34" s="95"/>
      <c r="C34" s="93"/>
      <c r="D34" s="93"/>
      <c r="E34" s="93"/>
      <c r="F34" s="93"/>
      <c r="G34" s="93"/>
      <c r="H34" s="93"/>
    </row>
    <row r="35" spans="1:11">
      <c r="A35" s="38">
        <v>26</v>
      </c>
      <c r="B35" s="95"/>
      <c r="C35" s="93"/>
      <c r="D35" s="93"/>
      <c r="E35" s="93"/>
      <c r="F35" s="93"/>
      <c r="G35" s="93"/>
      <c r="H35" s="93"/>
    </row>
    <row r="36" spans="1:11">
      <c r="A36" s="38">
        <v>27</v>
      </c>
      <c r="B36" s="95"/>
      <c r="C36" s="93"/>
      <c r="D36" s="93"/>
      <c r="E36" s="93"/>
      <c r="F36" s="93"/>
      <c r="G36" s="93"/>
      <c r="H36" s="93"/>
    </row>
    <row r="37" spans="1:11">
      <c r="A37" s="38">
        <v>28</v>
      </c>
      <c r="B37" s="95"/>
      <c r="C37" s="93"/>
      <c r="D37" s="93"/>
      <c r="E37" s="93"/>
      <c r="F37" s="93"/>
      <c r="G37" s="93"/>
      <c r="H37" s="93"/>
      <c r="K37" s="100"/>
    </row>
    <row r="38" spans="1:11">
      <c r="A38" s="38">
        <v>29</v>
      </c>
      <c r="B38" s="95"/>
      <c r="C38" s="93"/>
      <c r="D38" s="93"/>
      <c r="E38" s="93"/>
      <c r="F38" s="93"/>
      <c r="G38" s="93"/>
      <c r="H38" s="93"/>
    </row>
    <row r="39" spans="1:11">
      <c r="A39" s="38">
        <v>30</v>
      </c>
      <c r="B39" s="95"/>
      <c r="C39" s="93"/>
      <c r="D39" s="93"/>
      <c r="E39" s="93"/>
      <c r="F39" s="93"/>
      <c r="G39" s="93"/>
      <c r="H39" s="93"/>
    </row>
    <row r="40" spans="1:11">
      <c r="A40" s="38">
        <v>31</v>
      </c>
      <c r="B40" s="95"/>
      <c r="C40" s="93"/>
      <c r="D40" s="93"/>
      <c r="E40" s="93"/>
      <c r="F40" s="93"/>
      <c r="G40" s="93"/>
      <c r="H40" s="93"/>
    </row>
    <row r="41" spans="1:11">
      <c r="A41" s="38">
        <v>32</v>
      </c>
      <c r="B41" s="95"/>
      <c r="C41" s="93"/>
      <c r="D41" s="93"/>
      <c r="E41" s="93"/>
      <c r="F41" s="93"/>
      <c r="G41" s="93"/>
      <c r="H41" s="93"/>
    </row>
    <row r="42" spans="1:11">
      <c r="A42" s="38">
        <v>33</v>
      </c>
      <c r="B42" s="95"/>
      <c r="C42" s="93"/>
      <c r="D42" s="93"/>
      <c r="E42" s="93"/>
      <c r="F42" s="93"/>
      <c r="G42" s="93"/>
      <c r="H42" s="93"/>
    </row>
    <row r="43" spans="1:11">
      <c r="A43" s="38">
        <v>34</v>
      </c>
      <c r="B43" s="95"/>
      <c r="C43" s="93"/>
      <c r="D43" s="93"/>
      <c r="E43" s="93"/>
      <c r="F43" s="93"/>
      <c r="G43" s="93"/>
      <c r="H43" s="93"/>
    </row>
    <row r="44" spans="1:11">
      <c r="A44" s="38">
        <v>35</v>
      </c>
      <c r="B44" s="95"/>
      <c r="C44" s="93"/>
      <c r="D44" s="93"/>
      <c r="E44" s="93"/>
      <c r="F44" s="93"/>
      <c r="G44" s="93"/>
      <c r="H44" s="93"/>
    </row>
    <row r="45" spans="1:11">
      <c r="A45" s="38">
        <v>36</v>
      </c>
      <c r="B45" s="95"/>
      <c r="C45" s="93"/>
      <c r="D45" s="93"/>
      <c r="E45" s="93"/>
      <c r="F45" s="93"/>
      <c r="G45" s="93"/>
      <c r="H45" s="93"/>
    </row>
    <row r="46" spans="1:11">
      <c r="A46" s="38">
        <v>37</v>
      </c>
      <c r="B46" s="95"/>
      <c r="C46" s="93"/>
      <c r="D46" s="93"/>
      <c r="E46" s="93"/>
      <c r="F46" s="93"/>
      <c r="G46" s="93"/>
      <c r="H46" s="93"/>
    </row>
    <row r="47" spans="1:11">
      <c r="A47" s="38">
        <v>38</v>
      </c>
      <c r="B47" s="95"/>
      <c r="C47" s="93"/>
      <c r="D47" s="93"/>
      <c r="E47" s="93"/>
      <c r="F47" s="93"/>
      <c r="G47" s="93"/>
      <c r="H47" s="93"/>
    </row>
    <row r="48" spans="1:11">
      <c r="A48" s="38">
        <v>39</v>
      </c>
      <c r="B48" s="95"/>
      <c r="C48" s="93"/>
      <c r="D48" s="93"/>
      <c r="E48" s="93"/>
      <c r="F48" s="93"/>
      <c r="G48" s="93"/>
      <c r="H48" s="93"/>
    </row>
    <row r="49" spans="1:8">
      <c r="A49" s="38">
        <v>40</v>
      </c>
      <c r="B49" s="95"/>
      <c r="C49" s="93"/>
      <c r="D49" s="93"/>
      <c r="E49" s="93"/>
      <c r="F49" s="93"/>
      <c r="G49" s="93"/>
      <c r="H49" s="93"/>
    </row>
    <row r="50" spans="1:8">
      <c r="A50" s="38">
        <v>41</v>
      </c>
      <c r="B50" s="95"/>
      <c r="C50" s="93"/>
      <c r="D50" s="93"/>
      <c r="E50" s="93"/>
      <c r="F50" s="93"/>
      <c r="G50" s="93"/>
      <c r="H50" s="93"/>
    </row>
    <row r="51" spans="1:8">
      <c r="A51" s="38">
        <v>42</v>
      </c>
      <c r="B51" s="95"/>
      <c r="C51" s="93"/>
      <c r="D51" s="93"/>
      <c r="E51" s="93"/>
      <c r="F51" s="93"/>
      <c r="G51" s="93"/>
      <c r="H51" s="93"/>
    </row>
    <row r="52" spans="1:8">
      <c r="A52" s="38">
        <v>43</v>
      </c>
      <c r="B52" s="95"/>
      <c r="C52" s="93"/>
      <c r="D52" s="93"/>
      <c r="E52" s="93"/>
      <c r="F52" s="93"/>
      <c r="G52" s="93"/>
      <c r="H52" s="93"/>
    </row>
    <row r="53" spans="1:8">
      <c r="A53" s="38">
        <v>44</v>
      </c>
      <c r="B53" s="95"/>
      <c r="C53" s="93"/>
      <c r="D53" s="93"/>
      <c r="E53" s="93"/>
      <c r="F53" s="93"/>
      <c r="G53" s="93"/>
      <c r="H53" s="93"/>
    </row>
    <row r="54" spans="1:8">
      <c r="A54" s="38">
        <v>45</v>
      </c>
      <c r="B54" s="95"/>
      <c r="C54" s="93"/>
      <c r="D54" s="93"/>
      <c r="E54" s="93"/>
      <c r="F54" s="93"/>
      <c r="G54" s="93"/>
      <c r="H54" s="93"/>
    </row>
    <row r="55" spans="1:8">
      <c r="A55" s="38">
        <v>46</v>
      </c>
      <c r="B55" s="95"/>
      <c r="C55" s="93"/>
      <c r="D55" s="93"/>
      <c r="E55" s="93"/>
      <c r="F55" s="93"/>
      <c r="G55" s="93"/>
      <c r="H55" s="93"/>
    </row>
    <row r="56" spans="1:8">
      <c r="A56" s="38">
        <v>47</v>
      </c>
      <c r="B56" s="95"/>
      <c r="C56" s="93"/>
      <c r="D56" s="93"/>
      <c r="E56" s="93"/>
      <c r="F56" s="93"/>
      <c r="G56" s="93"/>
      <c r="H56" s="93"/>
    </row>
    <row r="57" spans="1:8">
      <c r="A57" s="38">
        <v>48</v>
      </c>
      <c r="B57" s="95"/>
      <c r="C57" s="93"/>
      <c r="D57" s="93"/>
      <c r="E57" s="93"/>
      <c r="F57" s="93"/>
      <c r="G57" s="93"/>
      <c r="H57" s="93"/>
    </row>
    <row r="58" spans="1:8">
      <c r="A58" s="38">
        <v>49</v>
      </c>
      <c r="B58" s="95"/>
      <c r="C58" s="93"/>
      <c r="D58" s="93"/>
      <c r="E58" s="93"/>
      <c r="F58" s="93"/>
      <c r="G58" s="93"/>
      <c r="H58" s="93"/>
    </row>
    <row r="59" spans="1:8">
      <c r="A59" s="38">
        <v>50</v>
      </c>
      <c r="B59" s="95"/>
      <c r="C59" s="93"/>
      <c r="D59" s="93"/>
      <c r="E59" s="93"/>
      <c r="F59" s="93"/>
      <c r="G59" s="93"/>
      <c r="H59" s="93"/>
    </row>
    <row r="60" spans="1:8">
      <c r="A60" s="38">
        <v>51</v>
      </c>
      <c r="B60" s="95"/>
      <c r="C60" s="93"/>
      <c r="D60" s="93"/>
      <c r="E60" s="93"/>
      <c r="F60" s="93"/>
      <c r="G60" s="93"/>
      <c r="H60" s="93"/>
    </row>
    <row r="61" spans="1:8">
      <c r="A61" s="38">
        <v>52</v>
      </c>
      <c r="B61" s="95"/>
      <c r="C61" s="93"/>
      <c r="D61" s="93"/>
      <c r="E61" s="93"/>
      <c r="F61" s="93"/>
      <c r="G61" s="93"/>
      <c r="H61" s="93"/>
    </row>
    <row r="62" spans="1:8">
      <c r="A62" s="38">
        <v>53</v>
      </c>
      <c r="B62" s="95"/>
      <c r="C62" s="93"/>
      <c r="D62" s="93"/>
      <c r="E62" s="93"/>
      <c r="F62" s="93"/>
      <c r="G62" s="93"/>
      <c r="H62" s="93"/>
    </row>
    <row r="63" spans="1:8">
      <c r="A63" s="38">
        <v>54</v>
      </c>
      <c r="B63" s="95"/>
      <c r="C63" s="93"/>
      <c r="D63" s="93"/>
      <c r="E63" s="93"/>
      <c r="F63" s="93"/>
      <c r="G63" s="93"/>
      <c r="H63" s="93"/>
    </row>
    <row r="64" spans="1:8">
      <c r="A64" s="38">
        <v>55</v>
      </c>
      <c r="B64" s="95"/>
      <c r="C64" s="93"/>
      <c r="D64" s="93"/>
      <c r="E64" s="93"/>
      <c r="F64" s="93"/>
      <c r="G64" s="93"/>
      <c r="H64" s="93"/>
    </row>
    <row r="65" spans="1:8">
      <c r="A65" s="38">
        <v>56</v>
      </c>
      <c r="B65" s="95"/>
      <c r="C65" s="93"/>
      <c r="D65" s="93"/>
      <c r="E65" s="93"/>
      <c r="F65" s="93"/>
      <c r="G65" s="93"/>
      <c r="H65" s="93"/>
    </row>
    <row r="66" spans="1:8">
      <c r="A66" s="38">
        <v>57</v>
      </c>
      <c r="B66" s="95"/>
      <c r="C66" s="93"/>
      <c r="D66" s="93"/>
      <c r="E66" s="93"/>
      <c r="F66" s="93"/>
      <c r="G66" s="93"/>
      <c r="H66" s="93"/>
    </row>
    <row r="67" spans="1:8">
      <c r="A67" s="38">
        <v>58</v>
      </c>
      <c r="B67" s="95"/>
      <c r="C67" s="93"/>
      <c r="D67" s="93"/>
      <c r="E67" s="93"/>
      <c r="F67" s="93"/>
      <c r="G67" s="93"/>
      <c r="H67" s="93"/>
    </row>
    <row r="68" spans="1:8">
      <c r="A68" s="38">
        <v>59</v>
      </c>
      <c r="B68" s="95"/>
      <c r="C68" s="93"/>
      <c r="D68" s="93"/>
      <c r="E68" s="93"/>
      <c r="F68" s="93"/>
      <c r="G68" s="93"/>
      <c r="H68" s="93"/>
    </row>
    <row r="69" spans="1:8">
      <c r="A69" s="38">
        <v>60</v>
      </c>
      <c r="B69" s="95"/>
      <c r="C69" s="93"/>
      <c r="D69" s="93"/>
      <c r="E69" s="93"/>
      <c r="F69" s="93"/>
      <c r="G69" s="93"/>
      <c r="H69" s="93"/>
    </row>
    <row r="70" spans="1:8">
      <c r="A70" s="38">
        <v>61</v>
      </c>
      <c r="B70" s="95"/>
      <c r="C70" s="93"/>
      <c r="D70" s="93"/>
      <c r="E70" s="93"/>
      <c r="F70" s="93"/>
      <c r="G70" s="93"/>
      <c r="H70" s="93"/>
    </row>
    <row r="71" spans="1:8">
      <c r="A71" s="38">
        <v>62</v>
      </c>
      <c r="B71" s="95"/>
      <c r="C71" s="93"/>
      <c r="D71" s="93"/>
      <c r="E71" s="93"/>
      <c r="F71" s="93"/>
      <c r="G71" s="93"/>
      <c r="H71" s="93"/>
    </row>
    <row r="72" spans="1:8">
      <c r="A72" s="38">
        <v>63</v>
      </c>
      <c r="B72" s="95"/>
      <c r="C72" s="93"/>
      <c r="D72" s="93"/>
      <c r="E72" s="93"/>
      <c r="F72" s="93"/>
      <c r="G72" s="93"/>
      <c r="H72" s="93"/>
    </row>
    <row r="73" spans="1:8">
      <c r="A73" s="38">
        <v>64</v>
      </c>
      <c r="B73" s="95"/>
      <c r="C73" s="93"/>
      <c r="D73" s="93"/>
      <c r="E73" s="93"/>
      <c r="F73" s="93"/>
      <c r="G73" s="93"/>
      <c r="H73" s="93"/>
    </row>
    <row r="74" spans="1:8">
      <c r="A74" s="38">
        <v>65</v>
      </c>
      <c r="B74" s="95"/>
      <c r="C74" s="93"/>
      <c r="D74" s="93"/>
      <c r="E74" s="93"/>
      <c r="F74" s="93"/>
      <c r="G74" s="93"/>
      <c r="H74" s="93"/>
    </row>
    <row r="75" spans="1:8">
      <c r="A75" s="38">
        <v>66</v>
      </c>
      <c r="B75" s="95"/>
      <c r="C75" s="93"/>
      <c r="D75" s="93"/>
      <c r="E75" s="93"/>
      <c r="F75" s="93"/>
      <c r="G75" s="93"/>
      <c r="H75" s="93"/>
    </row>
    <row r="76" spans="1:8">
      <c r="A76" s="38">
        <v>67</v>
      </c>
      <c r="B76" s="95"/>
      <c r="C76" s="93"/>
      <c r="D76" s="93"/>
      <c r="E76" s="93"/>
      <c r="F76" s="93"/>
      <c r="G76" s="93"/>
      <c r="H76" s="93"/>
    </row>
    <row r="77" spans="1:8">
      <c r="A77" s="38">
        <v>68</v>
      </c>
      <c r="B77" s="95"/>
      <c r="C77" s="93"/>
      <c r="D77" s="93"/>
      <c r="E77" s="93"/>
      <c r="F77" s="93"/>
      <c r="G77" s="93"/>
      <c r="H77" s="93"/>
    </row>
    <row r="78" spans="1:8">
      <c r="A78" s="38">
        <v>69</v>
      </c>
      <c r="B78" s="95"/>
      <c r="C78" s="93"/>
      <c r="D78" s="93"/>
      <c r="E78" s="93"/>
      <c r="F78" s="93"/>
      <c r="G78" s="93"/>
      <c r="H78" s="93"/>
    </row>
    <row r="79" spans="1:8">
      <c r="A79" s="38">
        <v>70</v>
      </c>
      <c r="B79" s="95"/>
      <c r="C79" s="93"/>
      <c r="D79" s="93"/>
      <c r="E79" s="93"/>
      <c r="F79" s="93"/>
      <c r="G79" s="93"/>
      <c r="H79" s="93"/>
    </row>
    <row r="80" spans="1:8">
      <c r="A80" s="38">
        <v>71</v>
      </c>
      <c r="B80" s="95"/>
      <c r="C80" s="93"/>
      <c r="D80" s="93"/>
      <c r="E80" s="93"/>
      <c r="F80" s="93"/>
      <c r="G80" s="93"/>
      <c r="H80" s="93"/>
    </row>
    <row r="81" spans="1:8">
      <c r="A81" s="38"/>
      <c r="B81" s="95"/>
      <c r="C81" s="93"/>
      <c r="D81" s="93"/>
      <c r="E81" s="93"/>
      <c r="F81" s="93"/>
      <c r="G81" s="93"/>
      <c r="H81" s="93"/>
    </row>
    <row r="82" spans="1:8">
      <c r="A82" s="38"/>
      <c r="B82" s="95"/>
      <c r="C82" s="93"/>
      <c r="D82" s="93"/>
      <c r="E82" s="93"/>
      <c r="F82" s="93"/>
      <c r="G82" s="93"/>
      <c r="H82" s="93"/>
    </row>
    <row r="83" spans="1:8">
      <c r="C83" s="35"/>
      <c r="D83" s="35"/>
      <c r="E83" s="35"/>
      <c r="F83" s="35"/>
      <c r="G83" s="35"/>
      <c r="H83" s="35"/>
    </row>
    <row r="84" spans="1:8">
      <c r="C84" s="35"/>
      <c r="D84" s="35"/>
      <c r="E84" s="35"/>
      <c r="F84" s="35"/>
      <c r="G84" s="35"/>
      <c r="H84" s="35"/>
    </row>
    <row r="85" spans="1:8">
      <c r="C85" s="35"/>
      <c r="D85" s="35"/>
      <c r="E85" s="35"/>
      <c r="F85" s="35"/>
      <c r="G85" s="35"/>
      <c r="H85" s="35"/>
    </row>
    <row r="86" spans="1:8">
      <c r="C86" s="35"/>
      <c r="D86" s="35"/>
      <c r="E86" s="35"/>
      <c r="F86" s="35"/>
      <c r="G86" s="35"/>
      <c r="H86" s="35"/>
    </row>
  </sheetData>
  <sheetProtection password="C923" sheet="1" objects="1" scenarios="1" selectLockedCells="1"/>
  <protectedRanges>
    <protectedRange sqref="H3 H5 D5 A10:H80" name=""/>
  </protectedRanges>
  <phoneticPr fontId="0" type="noConversion"/>
  <printOptions horizontalCentered="1" verticalCentered="1"/>
  <pageMargins left="0" right="0" top="0.98" bottom="0.98" header="0.49" footer="0.49"/>
  <pageSetup paperSize="9" orientation="portrait" horizontalDpi="4294967292" verticalDpi="4294967292"/>
  <ignoredErrors>
    <ignoredError sqref="C7:H7 C4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Land Berlin</vt:lpstr>
      <vt:lpstr>Hilfstabelle</vt:lpstr>
    </vt:vector>
  </TitlesOfParts>
  <Company>BDKJ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 der Dt. Kath. Jugend</dc:creator>
  <cp:lastModifiedBy>Jadwiga Thiel</cp:lastModifiedBy>
  <cp:lastPrinted>2018-11-06T11:45:17Z</cp:lastPrinted>
  <dcterms:created xsi:type="dcterms:W3CDTF">2002-09-16T08:04:01Z</dcterms:created>
  <dcterms:modified xsi:type="dcterms:W3CDTF">2019-02-27T15:28:41Z</dcterms:modified>
</cp:coreProperties>
</file>